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43 - 20.02. - ZCU - Výpočetní technika (III.) 014 - 2023 iPad\"/>
    </mc:Choice>
  </mc:AlternateContent>
  <xr:revisionPtr revIDLastSave="0" documentId="13_ncr:1_{702E1F05-E9A5-4529-9726-25197AC169F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<sst xmlns="http://schemas.openxmlformats.org/spreadsheetml/2006/main" count="42" uniqueCount="41">
  <si>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</si>
  <si>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</si>
  <si>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</si>
  <si>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</si>
  <si>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</si>
  <si>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</si>
  <si>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</si>
  <si>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</si>
  <si>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</si>
  <si>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</si>
  <si>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</si>
  <si>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</si>
  <si>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</si>
  <si>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</si>
  <si>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</si>
  <si>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</si>
  <si>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</si>
  <si>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</si>
  <si>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</si>
  <si>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</si>
  <si>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</si>
  <si>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</si>
  <si>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</si>
  <si>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</si>
  <si>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</si>
  <si>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</si>
  <si>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</si>
  <si>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</si>
  <si>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</si>
  <si>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</si>
  <si>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</si>
  <si>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</si>
  <si>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</si>
  <si>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Ing. Miroslav Flídr, Ph.D.,
Tel.: 37763 2559</t>
  </si>
  <si>
    <t>Technická 8, 
301 00 Plzeň,
Fakulta aplikovaných věd - NTIS,
místnost UN 508</t>
  </si>
  <si>
    <t xml:space="preserve">Příloha č. 2 Kupní smlouvy - technická specifikace
Výpočetní technika (III.) 014 - 2023 </t>
  </si>
  <si>
    <t>Flídr, UN508</t>
  </si>
  <si>
    <t>Tablet 11" s příslušenstvím</t>
  </si>
  <si>
    <r>
      <t xml:space="preserve">Displej: 10,9", rozlišení min. 2360 x 1640, obnovovací frekvence 60Hz; max. jas minimálně 500nitů; antireflexní.
CPU: min. 8mi jádrové CPU s HW akcelerací H.264 a HEVC.
RAM: min. 8GB.
Úložiště: min. 64GB.
Fotoaparát: rozlišení hlavního objektivu min. 12 MPx, optická stabilizace obrazu, bez blesku; rozlišení přední kamery min. 12MPx; maximální rozlišení videa min. 2160P.
Další vlastnosti: USB-C rozhraní s podporou USB 3.1 Gen2 a DisplayPort; WiFi 6 (a/b/g/n/ac/ax); Bluetooth 5.0; čtečka otisku prstů; G-senzor; senzor přiblížení; senzor okolního světla; digitální kompas; gyroskopický senzor; barometr; barva se preferuje šedá.
Operační systém: iPadOS (z důvodu kompatibility se stávajícím zařízením na ZČU).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
Stylus - matný povrch, bezdrátové nabíjení Qi, měnitelný hrot; 
Polyuretanový kryt v barvě tmavěmodré nebo černé, využitelný jako stojánek, samočistící funkce vnitřní vrstvy pro očištění displeje, magnetické uchycení krytu na tabletu, podpora funkce uspání/probuzení tabletu při zakrytí/odkrytí, ochrana zadní i přední strany tabletu.</t>
    </r>
  </si>
  <si>
    <t>iPad Air M1 64GB WiFi Vesmírně šedý 2022 (MM9C3FD/A), Apple Pencil (2. generace) (MU8F2ZM/A), Apple Smart Folio for iPad Air (5.generation) - Black (MH0D3ZM/A) záruka 24 měsíců</t>
  </si>
  <si>
    <t>https://www.apple.com/cz/ipad-air/specs/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</si>
</sst>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1" zoomScaleNormal="100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23.42578125" customWidth="1"/>
    <col min="13" max="13" width="30.5703125" customWidth="1"/>
    <col min="14" max="14" width="39.5703125" style="4" customWidth="1"/>
    <col min="15" max="15" width="25.85546875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4" t="s">
        <v>35</v>
      </c>
      <c r="C1" s="65"/>
      <c r="D1" s="65"/>
      <c r="E1"/>
      <c r="G1" s="41"/>
      <c r="V1"/>
    </row>
    <row r="2" spans="1:22" ht="33.7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76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30</v>
      </c>
      <c r="F7" s="58" t="s">
        <v>38</v>
      </c>
      <c r="G7" s="61" t="s">
        <v>39</v>
      </c>
      <c r="H7" s="62" t="s">
        <v>40</v>
      </c>
      <c r="I7" s="46" t="s">
        <v>29</v>
      </c>
      <c r="J7" s="47" t="s">
        <v>31</v>
      </c>
      <c r="K7" s="48"/>
      <c r="L7" s="49"/>
      <c r="M7" s="57" t="s">
        <v>33</v>
      </c>
      <c r="N7" s="57" t="s">
        <v>34</v>
      </c>
      <c r="O7" s="50">
        <v>21</v>
      </c>
      <c r="P7" s="51">
        <f>D7*Q7</f>
        <v>19800</v>
      </c>
      <c r="Q7" s="52">
        <v>19800</v>
      </c>
      <c r="R7" s="63">
        <v>19723</v>
      </c>
      <c r="S7" s="53">
        <f>D7*R7</f>
        <v>19723</v>
      </c>
      <c r="T7" s="54" t="str">
        <f>IF(ISNUMBER(R7), IF(R7&gt;Q7,"NEVYHOVUJE","VYHOVUJE")," ")</f>
        <v>VYHOVUJE</v>
      </c>
      <c r="U7" s="55" t="s">
        <v>36</v>
      </c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19800</v>
      </c>
      <c r="R10" s="71">
        <f>SUM(S7:S7)</f>
        <v>19723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WjncwnsWdRvFAVXmlYcb1V1viybMATJMBHO5n19/QZNUKk+LPb34SmquUCpLJeMzYgb/GKhGyPglp5GD5mJmig==" saltValue="zga2y9wlP+po90htGmjt5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2023-02-14T10:37:39Z</dcterms:modified>
</cp:coreProperties>
</file>